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65476" windowWidth="8640" windowHeight="10800" tabRatio="65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<sst xmlns="http://schemas.openxmlformats.org/spreadsheetml/2006/main" count="63" uniqueCount="47">
  <si>
    <t>2</t>
  </si>
  <si>
    <t>3</t>
  </si>
  <si>
    <t>4</t>
  </si>
  <si>
    <t>6</t>
  </si>
  <si>
    <t>8</t>
  </si>
  <si>
    <t>10</t>
  </si>
  <si>
    <t>Фрезерная резка</t>
  </si>
  <si>
    <t>Оргстекло</t>
  </si>
  <si>
    <t>Полистирол</t>
  </si>
  <si>
    <t>Вспененый ПВХ</t>
  </si>
  <si>
    <t>Поликарбонат литой</t>
  </si>
  <si>
    <t>ДСП, МДФ, фанера</t>
  </si>
  <si>
    <t>Дибонд, композитные материалы</t>
  </si>
  <si>
    <t>Алюминий</t>
  </si>
  <si>
    <t>Гетинакс</t>
  </si>
  <si>
    <t>Латунь, медь</t>
  </si>
  <si>
    <t>Материал</t>
  </si>
  <si>
    <t>Толщина материала мм</t>
  </si>
  <si>
    <t>1-2</t>
  </si>
  <si>
    <t>3-4</t>
  </si>
  <si>
    <t>5-6</t>
  </si>
  <si>
    <t>8-12</t>
  </si>
  <si>
    <t>20-25</t>
  </si>
  <si>
    <t>1-3</t>
  </si>
  <si>
    <t>4-6</t>
  </si>
  <si>
    <t>2-4</t>
  </si>
  <si>
    <t>8-10</t>
  </si>
  <si>
    <t>19-24</t>
  </si>
  <si>
    <t>до 6</t>
  </si>
  <si>
    <t>до 10</t>
  </si>
  <si>
    <t>до 20</t>
  </si>
  <si>
    <t>ПЭТ</t>
  </si>
  <si>
    <t>1</t>
  </si>
  <si>
    <t>2-3</t>
  </si>
  <si>
    <t>4-5</t>
  </si>
  <si>
    <t>При вырезании объектов следует принимать во внимание закругления внутренних углов, радиус которых заисит от диаметра режущей фрезы.</t>
  </si>
  <si>
    <t>На сложные фигурные объекты, насыщенные острыми углами повышающий коэффициент от 2,0 до 3,0 в зависимости от толшины изделия</t>
  </si>
  <si>
    <t>Точный расчет стоимости фрезерной резки и требуемое количество материала предоставляется только после получения исходных файлов в формате CorelDRAW до 13 версии включительно, в масштабе 1:1.</t>
  </si>
  <si>
    <t>30 -  50 п.м</t>
  </si>
  <si>
    <t>50 - 100 п.м.</t>
  </si>
  <si>
    <t>100 -1000 п.м.</t>
  </si>
  <si>
    <t>до 30 п.м</t>
  </si>
  <si>
    <t>Максимальный размер поля резки 3000х2000 мм! 
Предоставляемый материал должен иметь запас по периметру вырезаемой фигуры 10мм.</t>
  </si>
  <si>
    <t>При размере заготовки менее 2 м2 повышающий коэффициент от 1,2 до 2,0</t>
  </si>
  <si>
    <t>Стоимость резки $/пог.метр</t>
  </si>
  <si>
    <t>Все цены даны в $</t>
  </si>
  <si>
    <r>
      <t>Минимальная стоимость заказа</t>
    </r>
    <r>
      <rPr>
        <b/>
        <sz val="10"/>
        <rFont val="Calibri"/>
        <family val="2"/>
      </rPr>
      <t xml:space="preserve"> 100 $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</si>
</sst>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"/>
    <numFmt numFmtId="166" formatCode="#,##0.0"/>
  </numFmts>
  <fonts count="40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 vertical="top" wrapText="1"/>
    </xf>
    <xf numFmtId="0" fontId="2" fillId="3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905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0</xdr:row>
      <xdr:rowOff>0</xdr:rowOff>
    </xdr:from>
    <xdr:to>
      <xdr:col>0</xdr:col>
      <xdr:colOff>1190625</xdr:colOff>
      <xdr:row>1</xdr:row>
      <xdr:rowOff>485775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858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SheetLayoutView="100" zoomScalePageLayoutView="50" workbookViewId="0" topLeftCell="A1">
      <selection activeCell="I2" sqref="I2"/>
    </sheetView>
  </sheetViews>
  <sheetFormatPr defaultColWidth="9.140625" defaultRowHeight="15"/>
  <cols>
    <col min="1" max="1" width="24.421875" style="0" customWidth="1"/>
    <col min="2" max="6" width="13.00390625" style="0" customWidth="1"/>
    <col min="7" max="9" width="7.140625" style="0" customWidth="1"/>
    <col min="10" max="17" width="0.9921875" style="0" customWidth="1"/>
  </cols>
  <sheetData>
    <row r="1" spans="1:27" s="4" customFormat="1" ht="85.5" customHeight="1">
      <c r="A1" s="7"/>
      <c r="B1" s="7"/>
      <c r="C1" s="7"/>
      <c r="D1" s="7"/>
      <c r="E1" s="7"/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43.5" customHeight="1">
      <c r="A2" s="16" t="s">
        <v>6</v>
      </c>
      <c r="B2" s="16"/>
      <c r="C2" s="16"/>
      <c r="D2" s="16"/>
      <c r="E2" s="16"/>
      <c r="F2" s="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8" customHeight="1">
      <c r="A3" s="21" t="s">
        <v>16</v>
      </c>
      <c r="B3" s="20" t="s">
        <v>44</v>
      </c>
      <c r="C3" s="20"/>
      <c r="D3" s="20"/>
      <c r="E3" s="20"/>
      <c r="F3" s="2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30.75" customHeight="1" thickBot="1">
      <c r="A4" s="22"/>
      <c r="B4" s="8" t="s">
        <v>17</v>
      </c>
      <c r="C4" s="8" t="s">
        <v>41</v>
      </c>
      <c r="D4" s="8" t="s">
        <v>38</v>
      </c>
      <c r="E4" s="8" t="s">
        <v>39</v>
      </c>
      <c r="F4" s="8" t="s">
        <v>40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4" customFormat="1" ht="13.5" customHeight="1" thickBot="1" thickTop="1">
      <c r="A5" s="23" t="s">
        <v>7</v>
      </c>
      <c r="B5" s="9" t="s">
        <v>18</v>
      </c>
      <c r="C5" s="10">
        <v>1.8</v>
      </c>
      <c r="D5" s="10">
        <f>PRODUCT(C5,0.85)</f>
        <v>1.53</v>
      </c>
      <c r="E5" s="10">
        <f>PRODUCT(C5,0.7)</f>
        <v>1.26</v>
      </c>
      <c r="F5" s="10">
        <f>PRODUCT(C5,0.55)</f>
        <v>0.9900000000000001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13.5" customHeight="1" thickBot="1" thickTop="1">
      <c r="A6" s="21"/>
      <c r="B6" s="11" t="s">
        <v>19</v>
      </c>
      <c r="C6" s="10">
        <v>2.3</v>
      </c>
      <c r="D6" s="10">
        <f aca="true" t="shared" si="0" ref="D6:D42">PRODUCT(C6,0.85)</f>
        <v>1.9549999999999998</v>
      </c>
      <c r="E6" s="10">
        <f aca="true" t="shared" si="1" ref="E6:E42">PRODUCT(C6,0.7)</f>
        <v>1.6099999999999999</v>
      </c>
      <c r="F6" s="10">
        <f aca="true" t="shared" si="2" ref="F6:F42">PRODUCT(C6,0.55)</f>
        <v>1.265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13.5" customHeight="1" thickBot="1" thickTop="1">
      <c r="A7" s="21"/>
      <c r="B7" s="11" t="s">
        <v>20</v>
      </c>
      <c r="C7" s="10">
        <v>3</v>
      </c>
      <c r="D7" s="10">
        <f t="shared" si="0"/>
        <v>2.55</v>
      </c>
      <c r="E7" s="10">
        <f t="shared" si="1"/>
        <v>2.0999999999999996</v>
      </c>
      <c r="F7" s="10">
        <f t="shared" si="2"/>
        <v>1.6500000000000001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13.5" customHeight="1" thickBot="1" thickTop="1">
      <c r="A8" s="21"/>
      <c r="B8" s="11" t="s">
        <v>21</v>
      </c>
      <c r="C8" s="10">
        <v>6</v>
      </c>
      <c r="D8" s="10">
        <f t="shared" si="0"/>
        <v>5.1</v>
      </c>
      <c r="E8" s="10">
        <f t="shared" si="1"/>
        <v>4.199999999999999</v>
      </c>
      <c r="F8" s="10">
        <f t="shared" si="2"/>
        <v>3.3000000000000003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3.5" customHeight="1" thickBot="1" thickTop="1">
      <c r="A9" s="22"/>
      <c r="B9" s="12" t="s">
        <v>22</v>
      </c>
      <c r="C9" s="10">
        <v>7.5</v>
      </c>
      <c r="D9" s="10">
        <f t="shared" si="0"/>
        <v>6.375</v>
      </c>
      <c r="E9" s="10">
        <f t="shared" si="1"/>
        <v>5.25</v>
      </c>
      <c r="F9" s="10">
        <f t="shared" si="2"/>
        <v>4.125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13.5" customHeight="1" thickBot="1" thickTop="1">
      <c r="A10" s="17" t="s">
        <v>8</v>
      </c>
      <c r="B10" s="9" t="s">
        <v>23</v>
      </c>
      <c r="C10" s="10">
        <v>1.5</v>
      </c>
      <c r="D10" s="10">
        <f t="shared" si="0"/>
        <v>1.275</v>
      </c>
      <c r="E10" s="10">
        <f t="shared" si="1"/>
        <v>1.0499999999999998</v>
      </c>
      <c r="F10" s="10">
        <f t="shared" si="2"/>
        <v>0.8250000000000001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13.5" customHeight="1" thickBot="1" thickTop="1">
      <c r="A11" s="18"/>
      <c r="B11" s="12" t="s">
        <v>24</v>
      </c>
      <c r="C11" s="10">
        <v>2.3</v>
      </c>
      <c r="D11" s="10">
        <f t="shared" si="0"/>
        <v>1.9549999999999998</v>
      </c>
      <c r="E11" s="10">
        <f t="shared" si="1"/>
        <v>1.6099999999999999</v>
      </c>
      <c r="F11" s="10">
        <f t="shared" si="2"/>
        <v>1.265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3.5" customHeight="1" thickBot="1" thickTop="1">
      <c r="A12" s="17" t="s">
        <v>9</v>
      </c>
      <c r="B12" s="9" t="s">
        <v>25</v>
      </c>
      <c r="C12" s="10">
        <v>1.5</v>
      </c>
      <c r="D12" s="10">
        <f t="shared" si="0"/>
        <v>1.275</v>
      </c>
      <c r="E12" s="10">
        <f t="shared" si="1"/>
        <v>1.0499999999999998</v>
      </c>
      <c r="F12" s="10">
        <f t="shared" si="2"/>
        <v>0.8250000000000001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3.5" customHeight="1" thickBot="1" thickTop="1">
      <c r="A13" s="19"/>
      <c r="B13" s="11" t="s">
        <v>20</v>
      </c>
      <c r="C13" s="10">
        <v>2.3</v>
      </c>
      <c r="D13" s="10">
        <f t="shared" si="0"/>
        <v>1.9549999999999998</v>
      </c>
      <c r="E13" s="10">
        <f t="shared" si="1"/>
        <v>1.6099999999999999</v>
      </c>
      <c r="F13" s="10">
        <f t="shared" si="2"/>
        <v>1.265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13.5" customHeight="1" thickBot="1" thickTop="1">
      <c r="A14" s="19"/>
      <c r="B14" s="11" t="s">
        <v>26</v>
      </c>
      <c r="C14" s="10">
        <v>3</v>
      </c>
      <c r="D14" s="10">
        <f t="shared" si="0"/>
        <v>2.55</v>
      </c>
      <c r="E14" s="10">
        <f t="shared" si="1"/>
        <v>2.0999999999999996</v>
      </c>
      <c r="F14" s="10">
        <f t="shared" si="2"/>
        <v>1.6500000000000001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13.5" customHeight="1" thickBot="1" thickTop="1">
      <c r="A15" s="18"/>
      <c r="B15" s="12" t="s">
        <v>27</v>
      </c>
      <c r="C15" s="10">
        <v>7.5</v>
      </c>
      <c r="D15" s="10">
        <f t="shared" si="0"/>
        <v>6.375</v>
      </c>
      <c r="E15" s="10">
        <f t="shared" si="1"/>
        <v>5.25</v>
      </c>
      <c r="F15" s="10">
        <f t="shared" si="2"/>
        <v>4.125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13.5" customHeight="1" thickBot="1" thickTop="1">
      <c r="A16" s="17" t="s">
        <v>10</v>
      </c>
      <c r="B16" s="9" t="s">
        <v>18</v>
      </c>
      <c r="C16" s="10">
        <v>3</v>
      </c>
      <c r="D16" s="10">
        <f t="shared" si="0"/>
        <v>2.55</v>
      </c>
      <c r="E16" s="10">
        <f t="shared" si="1"/>
        <v>2.0999999999999996</v>
      </c>
      <c r="F16" s="10">
        <f t="shared" si="2"/>
        <v>1.6500000000000001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13.5" customHeight="1" thickBot="1" thickTop="1">
      <c r="A17" s="19"/>
      <c r="B17" s="11" t="s">
        <v>19</v>
      </c>
      <c r="C17" s="10">
        <v>4.5</v>
      </c>
      <c r="D17" s="10">
        <f t="shared" si="0"/>
        <v>3.8249999999999997</v>
      </c>
      <c r="E17" s="10">
        <f t="shared" si="1"/>
        <v>3.15</v>
      </c>
      <c r="F17" s="10">
        <f t="shared" si="2"/>
        <v>2.475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6" customFormat="1" ht="13.5" customHeight="1" thickBot="1" thickTop="1">
      <c r="A18" s="19"/>
      <c r="B18" s="11" t="s">
        <v>20</v>
      </c>
      <c r="C18" s="10">
        <v>6</v>
      </c>
      <c r="D18" s="10">
        <f t="shared" si="0"/>
        <v>5.1</v>
      </c>
      <c r="E18" s="10">
        <f t="shared" si="1"/>
        <v>4.199999999999999</v>
      </c>
      <c r="F18" s="10">
        <f t="shared" si="2"/>
        <v>3.3000000000000003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6" customFormat="1" ht="13.5" customHeight="1" thickBot="1" thickTop="1">
      <c r="A19" s="19"/>
      <c r="B19" s="11" t="s">
        <v>4</v>
      </c>
      <c r="C19" s="10">
        <v>9</v>
      </c>
      <c r="D19" s="10">
        <f t="shared" si="0"/>
        <v>7.6499999999999995</v>
      </c>
      <c r="E19" s="10">
        <f t="shared" si="1"/>
        <v>6.3</v>
      </c>
      <c r="F19" s="10">
        <f t="shared" si="2"/>
        <v>4.95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6" customFormat="1" ht="13.5" customHeight="1" thickBot="1" thickTop="1">
      <c r="A20" s="18"/>
      <c r="B20" s="12" t="s">
        <v>5</v>
      </c>
      <c r="C20" s="10">
        <v>12</v>
      </c>
      <c r="D20" s="10">
        <f t="shared" si="0"/>
        <v>10.2</v>
      </c>
      <c r="E20" s="10">
        <f t="shared" si="1"/>
        <v>8.399999999999999</v>
      </c>
      <c r="F20" s="10">
        <f t="shared" si="2"/>
        <v>6.6000000000000005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6" customFormat="1" ht="13.5" customHeight="1" thickBot="1" thickTop="1">
      <c r="A21" s="17" t="s">
        <v>11</v>
      </c>
      <c r="B21" s="9" t="s">
        <v>28</v>
      </c>
      <c r="C21" s="10">
        <v>3</v>
      </c>
      <c r="D21" s="10">
        <f t="shared" si="0"/>
        <v>2.55</v>
      </c>
      <c r="E21" s="10">
        <f t="shared" si="1"/>
        <v>2.0999999999999996</v>
      </c>
      <c r="F21" s="10">
        <f t="shared" si="2"/>
        <v>1.6500000000000001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6" customFormat="1" ht="13.5" customHeight="1" thickBot="1" thickTop="1">
      <c r="A22" s="19"/>
      <c r="B22" s="11" t="s">
        <v>29</v>
      </c>
      <c r="C22" s="10">
        <v>4.5</v>
      </c>
      <c r="D22" s="10">
        <f t="shared" si="0"/>
        <v>3.8249999999999997</v>
      </c>
      <c r="E22" s="10">
        <f t="shared" si="1"/>
        <v>3.15</v>
      </c>
      <c r="F22" s="10">
        <f t="shared" si="2"/>
        <v>2.475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6" customFormat="1" ht="13.5" customHeight="1" thickBot="1" thickTop="1">
      <c r="A23" s="18"/>
      <c r="B23" s="12" t="s">
        <v>30</v>
      </c>
      <c r="C23" s="10">
        <v>6</v>
      </c>
      <c r="D23" s="10">
        <f t="shared" si="0"/>
        <v>5.1</v>
      </c>
      <c r="E23" s="10">
        <f t="shared" si="1"/>
        <v>4.199999999999999</v>
      </c>
      <c r="F23" s="10">
        <f t="shared" si="2"/>
        <v>3.3000000000000003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6" customFormat="1" ht="13.5" customHeight="1" thickBot="1" thickTop="1">
      <c r="A24" s="17" t="s">
        <v>12</v>
      </c>
      <c r="B24" s="9" t="s">
        <v>0</v>
      </c>
      <c r="C24" s="10">
        <v>3</v>
      </c>
      <c r="D24" s="10">
        <f t="shared" si="0"/>
        <v>2.55</v>
      </c>
      <c r="E24" s="10">
        <f t="shared" si="1"/>
        <v>2.0999999999999996</v>
      </c>
      <c r="F24" s="10">
        <f t="shared" si="2"/>
        <v>1.6500000000000001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6" customFormat="1" ht="13.5" customHeight="1" thickBot="1" thickTop="1">
      <c r="A25" s="19"/>
      <c r="B25" s="11" t="s">
        <v>1</v>
      </c>
      <c r="C25" s="10">
        <v>4.5</v>
      </c>
      <c r="D25" s="10">
        <f t="shared" si="0"/>
        <v>3.8249999999999997</v>
      </c>
      <c r="E25" s="10">
        <f t="shared" si="1"/>
        <v>3.15</v>
      </c>
      <c r="F25" s="10">
        <f t="shared" si="2"/>
        <v>2.475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6" customFormat="1" ht="13.5" customHeight="1" thickBot="1" thickTop="1">
      <c r="A26" s="19"/>
      <c r="B26" s="11" t="s">
        <v>2</v>
      </c>
      <c r="C26" s="10">
        <v>6</v>
      </c>
      <c r="D26" s="10">
        <f t="shared" si="0"/>
        <v>5.1</v>
      </c>
      <c r="E26" s="10">
        <f t="shared" si="1"/>
        <v>4.199999999999999</v>
      </c>
      <c r="F26" s="10">
        <f t="shared" si="2"/>
        <v>3.3000000000000003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6" customFormat="1" ht="13.5" customHeight="1" thickBot="1" thickTop="1">
      <c r="A27" s="18"/>
      <c r="B27" s="12" t="s">
        <v>3</v>
      </c>
      <c r="C27" s="10">
        <v>9</v>
      </c>
      <c r="D27" s="10">
        <f t="shared" si="0"/>
        <v>7.6499999999999995</v>
      </c>
      <c r="E27" s="10">
        <f t="shared" si="1"/>
        <v>6.3</v>
      </c>
      <c r="F27" s="10">
        <f t="shared" si="2"/>
        <v>4.95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6" customFormat="1" ht="13.5" customHeight="1" thickBot="1" thickTop="1">
      <c r="A28" s="17" t="s">
        <v>13</v>
      </c>
      <c r="B28" s="9" t="s">
        <v>32</v>
      </c>
      <c r="C28" s="10">
        <v>2.3</v>
      </c>
      <c r="D28" s="10">
        <f t="shared" si="0"/>
        <v>1.9549999999999998</v>
      </c>
      <c r="E28" s="10">
        <f t="shared" si="1"/>
        <v>1.6099999999999999</v>
      </c>
      <c r="F28" s="10">
        <f t="shared" si="2"/>
        <v>1.265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6" customFormat="1" ht="13.5" customHeight="1" thickBot="1" thickTop="1">
      <c r="A29" s="19"/>
      <c r="B29" s="11" t="s">
        <v>0</v>
      </c>
      <c r="C29" s="10">
        <v>3.8</v>
      </c>
      <c r="D29" s="10">
        <f t="shared" si="0"/>
        <v>3.23</v>
      </c>
      <c r="E29" s="10">
        <f t="shared" si="1"/>
        <v>2.6599999999999997</v>
      </c>
      <c r="F29" s="10">
        <f t="shared" si="2"/>
        <v>2.09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6" customFormat="1" ht="13.5" customHeight="1" thickBot="1" thickTop="1">
      <c r="A30" s="19"/>
      <c r="B30" s="11" t="s">
        <v>1</v>
      </c>
      <c r="C30" s="10">
        <v>6</v>
      </c>
      <c r="D30" s="10">
        <f t="shared" si="0"/>
        <v>5.1</v>
      </c>
      <c r="E30" s="10">
        <f t="shared" si="1"/>
        <v>4.199999999999999</v>
      </c>
      <c r="F30" s="10">
        <f t="shared" si="2"/>
        <v>3.3000000000000003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6" customFormat="1" ht="13.5" customHeight="1" thickBot="1" thickTop="1">
      <c r="A31" s="19"/>
      <c r="B31" s="11" t="s">
        <v>2</v>
      </c>
      <c r="C31" s="10">
        <v>7.5</v>
      </c>
      <c r="D31" s="10">
        <f t="shared" si="0"/>
        <v>6.375</v>
      </c>
      <c r="E31" s="10">
        <f t="shared" si="1"/>
        <v>5.25</v>
      </c>
      <c r="F31" s="10">
        <f t="shared" si="2"/>
        <v>4.125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6" customFormat="1" ht="13.5" customHeight="1" thickBot="1" thickTop="1">
      <c r="A32" s="18"/>
      <c r="B32" s="12" t="s">
        <v>3</v>
      </c>
      <c r="C32" s="10">
        <v>12</v>
      </c>
      <c r="D32" s="10">
        <f t="shared" si="0"/>
        <v>10.2</v>
      </c>
      <c r="E32" s="10">
        <f t="shared" si="1"/>
        <v>8.399999999999999</v>
      </c>
      <c r="F32" s="10">
        <f t="shared" si="2"/>
        <v>6.6000000000000005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6" customFormat="1" ht="13.5" customHeight="1" thickBot="1" thickTop="1">
      <c r="A33" s="23" t="s">
        <v>31</v>
      </c>
      <c r="B33" s="9" t="s">
        <v>0</v>
      </c>
      <c r="C33" s="10">
        <v>2.3</v>
      </c>
      <c r="D33" s="10">
        <f t="shared" si="0"/>
        <v>1.9549999999999998</v>
      </c>
      <c r="E33" s="10">
        <f t="shared" si="1"/>
        <v>1.6099999999999999</v>
      </c>
      <c r="F33" s="10">
        <f t="shared" si="2"/>
        <v>1.265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6" customFormat="1" ht="13.5" customHeight="1" thickBot="1" thickTop="1">
      <c r="A34" s="21"/>
      <c r="B34" s="11" t="s">
        <v>19</v>
      </c>
      <c r="C34" s="10">
        <v>3</v>
      </c>
      <c r="D34" s="10">
        <f t="shared" si="0"/>
        <v>2.55</v>
      </c>
      <c r="E34" s="10">
        <f t="shared" si="1"/>
        <v>2.0999999999999996</v>
      </c>
      <c r="F34" s="10">
        <f t="shared" si="2"/>
        <v>1.6500000000000001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6" customFormat="1" ht="13.5" customHeight="1" thickBot="1" thickTop="1">
      <c r="A35" s="22"/>
      <c r="B35" s="12" t="s">
        <v>20</v>
      </c>
      <c r="C35" s="10">
        <v>4.5</v>
      </c>
      <c r="D35" s="10">
        <f t="shared" si="0"/>
        <v>3.8249999999999997</v>
      </c>
      <c r="E35" s="10">
        <f t="shared" si="1"/>
        <v>3.15</v>
      </c>
      <c r="F35" s="10">
        <f t="shared" si="2"/>
        <v>2.475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6" customFormat="1" ht="13.5" customHeight="1" thickBot="1" thickTop="1">
      <c r="A36" s="23" t="s">
        <v>14</v>
      </c>
      <c r="B36" s="9" t="s">
        <v>33</v>
      </c>
      <c r="C36" s="10">
        <v>3.8</v>
      </c>
      <c r="D36" s="10">
        <f t="shared" si="0"/>
        <v>3.23</v>
      </c>
      <c r="E36" s="10">
        <f t="shared" si="1"/>
        <v>2.6599999999999997</v>
      </c>
      <c r="F36" s="10">
        <f t="shared" si="2"/>
        <v>2.09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6" customFormat="1" ht="13.5" customHeight="1" thickBot="1" thickTop="1">
      <c r="A37" s="22"/>
      <c r="B37" s="12" t="s">
        <v>34</v>
      </c>
      <c r="C37" s="10">
        <v>5.3</v>
      </c>
      <c r="D37" s="10">
        <f t="shared" si="0"/>
        <v>4.505</v>
      </c>
      <c r="E37" s="10">
        <f t="shared" si="1"/>
        <v>3.7099999999999995</v>
      </c>
      <c r="F37" s="10">
        <f t="shared" si="2"/>
        <v>2.915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6" customFormat="1" ht="13.5" customHeight="1" thickBot="1" thickTop="1">
      <c r="A38" s="17" t="s">
        <v>15</v>
      </c>
      <c r="B38" s="9" t="s">
        <v>32</v>
      </c>
      <c r="C38" s="10">
        <v>2.3</v>
      </c>
      <c r="D38" s="10">
        <f t="shared" si="0"/>
        <v>1.9549999999999998</v>
      </c>
      <c r="E38" s="10">
        <f t="shared" si="1"/>
        <v>1.6099999999999999</v>
      </c>
      <c r="F38" s="10">
        <f t="shared" si="2"/>
        <v>1.265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6" customFormat="1" ht="13.5" customHeight="1" thickBot="1" thickTop="1">
      <c r="A39" s="19"/>
      <c r="B39" s="11" t="s">
        <v>0</v>
      </c>
      <c r="C39" s="10">
        <v>4.5</v>
      </c>
      <c r="D39" s="10">
        <f t="shared" si="0"/>
        <v>3.8249999999999997</v>
      </c>
      <c r="E39" s="10">
        <f t="shared" si="1"/>
        <v>3.15</v>
      </c>
      <c r="F39" s="10">
        <f t="shared" si="2"/>
        <v>2.475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6" customFormat="1" ht="13.5" customHeight="1" thickBot="1" thickTop="1">
      <c r="A40" s="19"/>
      <c r="B40" s="11" t="s">
        <v>1</v>
      </c>
      <c r="C40" s="10">
        <v>6.8</v>
      </c>
      <c r="D40" s="10">
        <f t="shared" si="0"/>
        <v>5.779999999999999</v>
      </c>
      <c r="E40" s="10">
        <f t="shared" si="1"/>
        <v>4.76</v>
      </c>
      <c r="F40" s="10">
        <f t="shared" si="2"/>
        <v>3.74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6" customFormat="1" ht="13.5" customHeight="1" thickBot="1" thickTop="1">
      <c r="A41" s="19"/>
      <c r="B41" s="11" t="s">
        <v>2</v>
      </c>
      <c r="C41" s="10">
        <v>9</v>
      </c>
      <c r="D41" s="10">
        <f t="shared" si="0"/>
        <v>7.6499999999999995</v>
      </c>
      <c r="E41" s="10">
        <f t="shared" si="1"/>
        <v>6.3</v>
      </c>
      <c r="F41" s="10">
        <f t="shared" si="2"/>
        <v>4.95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6" customFormat="1" ht="13.5" customHeight="1" thickBot="1" thickTop="1">
      <c r="A42" s="18"/>
      <c r="B42" s="12" t="s">
        <v>3</v>
      </c>
      <c r="C42" s="10">
        <v>13.5</v>
      </c>
      <c r="D42" s="10">
        <f t="shared" si="0"/>
        <v>11.475</v>
      </c>
      <c r="E42" s="10">
        <f t="shared" si="1"/>
        <v>9.45</v>
      </c>
      <c r="F42" s="10">
        <f t="shared" si="2"/>
        <v>7.425000000000001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6" customFormat="1" ht="18" customHeight="1" thickBot="1" thickTop="1">
      <c r="A43" s="24" t="s">
        <v>45</v>
      </c>
      <c r="B43" s="25"/>
      <c r="C43" s="25"/>
      <c r="D43" s="25"/>
      <c r="E43" s="25"/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6" customFormat="1" ht="5.25" customHeight="1" thickTop="1">
      <c r="A44" s="5"/>
      <c r="B44" s="13"/>
      <c r="C44" s="13"/>
      <c r="D44" s="13"/>
      <c r="E44" s="13"/>
      <c r="F44" s="1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6" customFormat="1" ht="26.25" customHeight="1">
      <c r="A45" s="14" t="s">
        <v>42</v>
      </c>
      <c r="B45" s="14"/>
      <c r="C45" s="14"/>
      <c r="D45" s="14"/>
      <c r="E45" s="14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6" customFormat="1" ht="28.5" customHeight="1">
      <c r="A46" s="14" t="s">
        <v>35</v>
      </c>
      <c r="B46" s="14"/>
      <c r="C46" s="14"/>
      <c r="D46" s="14"/>
      <c r="E46" s="14"/>
      <c r="F46" s="1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6" customFormat="1" ht="17.25" customHeight="1">
      <c r="A47" s="15" t="s">
        <v>43</v>
      </c>
      <c r="B47" s="15"/>
      <c r="C47" s="15"/>
      <c r="D47" s="15"/>
      <c r="E47" s="15"/>
      <c r="F47" s="1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6" customFormat="1" ht="26.25" customHeight="1">
      <c r="A48" s="15" t="s">
        <v>36</v>
      </c>
      <c r="B48" s="15"/>
      <c r="C48" s="15"/>
      <c r="D48" s="15"/>
      <c r="E48" s="15"/>
      <c r="F48" s="1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6" customFormat="1" ht="16.5" customHeight="1">
      <c r="A49" s="15" t="s">
        <v>46</v>
      </c>
      <c r="B49" s="15"/>
      <c r="C49" s="15"/>
      <c r="D49" s="15"/>
      <c r="E49" s="15"/>
      <c r="F49" s="1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6" customFormat="1" ht="28.5" customHeight="1">
      <c r="A50" s="14" t="s">
        <v>37</v>
      </c>
      <c r="B50" s="14"/>
      <c r="C50" s="14"/>
      <c r="D50" s="14"/>
      <c r="E50" s="14"/>
      <c r="F50" s="1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>
      <c r="A51" s="2"/>
      <c r="B51" s="2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</sheetData>
  <sheetProtection/>
  <mergeCells count="20">
    <mergeCell ref="A47:F47"/>
    <mergeCell ref="A16:A20"/>
    <mergeCell ref="A21:A23"/>
    <mergeCell ref="A24:A27"/>
    <mergeCell ref="A28:A32"/>
    <mergeCell ref="A33:A35"/>
    <mergeCell ref="A36:A37"/>
    <mergeCell ref="A38:A42"/>
    <mergeCell ref="A43:F43"/>
    <mergeCell ref="A45:F45"/>
    <mergeCell ref="A50:F50"/>
    <mergeCell ref="A48:F48"/>
    <mergeCell ref="A2:F2"/>
    <mergeCell ref="A10:A11"/>
    <mergeCell ref="A12:A15"/>
    <mergeCell ref="B3:F3"/>
    <mergeCell ref="A3:A4"/>
    <mergeCell ref="A5:A9"/>
    <mergeCell ref="A49:F49"/>
    <mergeCell ref="A46:F46"/>
  </mergeCells>
  <printOptions/>
  <pageMargins left="0.3" right="0.2362204724409449" top="0.2362204724409449" bottom="0.2362204724409449" header="0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Болденков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Oleg</cp:lastModifiedBy>
  <cp:lastPrinted>2012-09-27T10:26:22Z</cp:lastPrinted>
  <dcterms:created xsi:type="dcterms:W3CDTF">2009-02-02T08:19:47Z</dcterms:created>
  <dcterms:modified xsi:type="dcterms:W3CDTF">2012-10-01T12:25:41Z</dcterms:modified>
  <cp:category/>
  <cp:version/>
  <cp:contentType/>
  <cp:contentStatus/>
</cp:coreProperties>
</file>